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workbookProtection lockStructure="1"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I195"/>
  <c r="J195"/>
  <c r="H195"/>
  <c r="J176"/>
  <c r="H176"/>
  <c r="G157"/>
  <c r="J157"/>
  <c r="I157"/>
  <c r="H157"/>
  <c r="J138"/>
  <c r="H138"/>
  <c r="I119"/>
  <c r="J119"/>
  <c r="H100"/>
  <c r="J100"/>
  <c r="I100"/>
  <c r="G100"/>
  <c r="J81"/>
  <c r="F62"/>
  <c r="H62"/>
  <c r="H43"/>
  <c r="F43"/>
  <c r="I43"/>
  <c r="G43"/>
  <c r="F119"/>
  <c r="F138"/>
  <c r="F157"/>
  <c r="F176"/>
  <c r="F195"/>
  <c r="I24"/>
  <c r="F24"/>
  <c r="J24"/>
  <c r="H24"/>
  <c r="G24"/>
  <c r="J196" l="1"/>
  <c r="H196"/>
  <c r="G196"/>
  <c r="I196"/>
  <c r="F196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<sst xmlns="http://schemas.openxmlformats.org/spreadsheetml/2006/main" count="248" uniqueCount="78">
  <si>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</si>
  <si>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</si>
  <si>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</si>
  <si>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</si>
  <si>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</si>
  <si>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</si>
  <si>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</si>
  <si>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</si>
  <si>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</si>
  <si>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</si>
  <si>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</si>
  <si>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</si>
  <si>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</si>
  <si>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</si>
  <si>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</si>
  <si>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</si>
  <si>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</si>
  <si>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</si>
  <si>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</si>
  <si>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</si>
  <si>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</si>
  <si>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</si>
  <si>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</si>
  <si>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</si>
  <si>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</si>
  <si>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</si>
  <si>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</si>
  <si>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</si>
  <si>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</si>
  <si>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</si>
  <si>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</si>
  <si>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</si>
  <si>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</si>
  <si>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</si>
  <si>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</si>
  <si>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</si>
  <si>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Смирнов О.В.</t>
  </si>
  <si>
    <t>БОУ СМО "Марковская ООШ"</t>
  </si>
  <si>
    <t>Каша гречневая с молоком</t>
  </si>
  <si>
    <t>Суп куринный с макаронными изделиями</t>
  </si>
  <si>
    <t>38\47</t>
  </si>
  <si>
    <t>Блины со сгущенным молоком</t>
  </si>
  <si>
    <t>Чай сладкий</t>
  </si>
  <si>
    <t>пшеничный</t>
  </si>
  <si>
    <t>ржаной</t>
  </si>
  <si>
    <t>Кура в томатном соусе</t>
  </si>
  <si>
    <t>Оладьи с вареньем</t>
  </si>
  <si>
    <t>Макаронные изделия отварные</t>
  </si>
  <si>
    <t>Кампот из апельсин с яблоками</t>
  </si>
  <si>
    <t>Омлет натуральный</t>
  </si>
  <si>
    <t>Каша пшенная с молоком</t>
  </si>
  <si>
    <t>Кисель</t>
  </si>
  <si>
    <t>Каша рисовая молочная вязкая</t>
  </si>
  <si>
    <t>Картофельное пюре</t>
  </si>
  <si>
    <t>Какао</t>
  </si>
  <si>
    <t>Фрикадельки из говядины с соусе</t>
  </si>
  <si>
    <t>Каша ячневая вязкая</t>
  </si>
  <si>
    <t>Котлета мясная</t>
  </si>
  <si>
    <t>Чай сладкий с лимоном</t>
  </si>
  <si>
    <t>Суп картофельный с бабовыми</t>
  </si>
  <si>
    <t>Биточки манные со сгущенным молоком</t>
  </si>
  <si>
    <t>Кампот</t>
  </si>
  <si>
    <t xml:space="preserve">пшеничный </t>
  </si>
  <si>
    <t>Биточек мясной в соусе</t>
  </si>
  <si>
    <t>Суп Щи из свежей капусты с картофелем</t>
  </si>
  <si>
    <t>Салат из свеклы с чеснаком</t>
  </si>
  <si>
    <t>Каша пшенная молочная вязкая</t>
  </si>
  <si>
    <t>Котлета рыбная</t>
  </si>
  <si>
    <t>Рис отварной</t>
  </si>
  <si>
    <t>Печень говяжья по- строгоновски</t>
  </si>
  <si>
    <t>Блины со сметаной</t>
  </si>
  <si>
    <t>Каша гречневая рассыпчатая</t>
  </si>
  <si>
    <t>Салат витаминный</t>
  </si>
  <si>
    <t>Каша ячневая молочная вязкая</t>
  </si>
  <si>
    <t>Жаркое по- домашнему</t>
  </si>
  <si>
    <t>Оладьи со сгщенным молоком</t>
  </si>
  <si>
    <t>Салат картофельный с огурцом саленым</t>
  </si>
  <si>
    <t>09.01.2025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</si>
</sst>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2" activePane="bottomRight" state="frozen"/>
      <selection pane="topRight" activeCell="E1" sqref="E1"/>
      <selection pane="bottomLeft" activeCell="A6" sqref="A6"/>
      <selection pane="bottomRight" activeCell="K66" sqref="K6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77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8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39</v>
      </c>
      <c r="F15" s="44">
        <v>250</v>
      </c>
      <c r="G15" s="44">
        <v>8.25</v>
      </c>
      <c r="H15" s="44">
        <v>6.5</v>
      </c>
      <c r="I15" s="44">
        <v>6.25</v>
      </c>
      <c r="J15" s="44">
        <v>116</v>
      </c>
      <c r="K15" s="45" t="s">
        <v>40</v>
      </c>
    </row>
    <row r="16" spans="1:11" ht="15">
      <c r="A16" s="24"/>
      <c r="B16" s="16"/>
      <c r="C16" s="11"/>
      <c r="D16" s="7" t="s">
        <v>28</v>
      </c>
      <c r="E16" s="48" t="s">
        <v>38</v>
      </c>
      <c r="F16" s="44">
        <v>205</v>
      </c>
      <c r="G16" s="44">
        <v>7.94</v>
      </c>
      <c r="H16" s="44">
        <v>8.2100000000000009</v>
      </c>
      <c r="I16" s="44">
        <v>35.119999999999997</v>
      </c>
      <c r="J16" s="44">
        <v>246.17</v>
      </c>
      <c r="K16" s="45">
        <v>104</v>
      </c>
    </row>
    <row r="17" spans="1:11" ht="15">
      <c r="A17" s="24"/>
      <c r="B17" s="16"/>
      <c r="C17" s="11"/>
      <c r="D17" s="7" t="s">
        <v>29</v>
      </c>
      <c r="E17" s="43" t="s">
        <v>41</v>
      </c>
      <c r="F17" s="44">
        <v>180</v>
      </c>
      <c r="G17" s="44">
        <v>9</v>
      </c>
      <c r="H17" s="44">
        <v>10</v>
      </c>
      <c r="I17" s="44">
        <v>64</v>
      </c>
      <c r="J17" s="44">
        <v>225</v>
      </c>
      <c r="K17" s="45">
        <v>304</v>
      </c>
    </row>
    <row r="18" spans="1:11" ht="1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0.12</v>
      </c>
      <c r="H18" s="44">
        <v>0.1</v>
      </c>
      <c r="I18" s="44">
        <v>12.04</v>
      </c>
      <c r="J18" s="44">
        <v>48.64</v>
      </c>
      <c r="K18" s="45">
        <v>300</v>
      </c>
    </row>
    <row r="19" spans="1:11" ht="15">
      <c r="A19" s="24"/>
      <c r="B19" s="16"/>
      <c r="C19" s="11"/>
      <c r="D19" s="7" t="s">
        <v>31</v>
      </c>
      <c r="E19" s="43" t="s">
        <v>43</v>
      </c>
      <c r="F19" s="44">
        <v>30</v>
      </c>
      <c r="G19" s="44">
        <v>2.02</v>
      </c>
      <c r="H19" s="44">
        <v>0.25</v>
      </c>
      <c r="I19" s="44">
        <v>12.2</v>
      </c>
      <c r="J19" s="44">
        <v>60.2</v>
      </c>
      <c r="K19" s="45"/>
    </row>
    <row r="20" spans="1:11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2.12</v>
      </c>
      <c r="H20" s="44">
        <v>0.82</v>
      </c>
      <c r="I20" s="44">
        <v>12.7</v>
      </c>
      <c r="J20" s="44">
        <v>64.75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895</v>
      </c>
      <c r="G23" s="20">
        <f t="shared" ref="G23:J23" si="1">SUM(G14:G22)</f>
        <v>29.450000000000003</v>
      </c>
      <c r="H23" s="20">
        <f t="shared" si="1"/>
        <v>25.880000000000003</v>
      </c>
      <c r="I23" s="20">
        <f t="shared" si="1"/>
        <v>142.30999999999997</v>
      </c>
      <c r="J23" s="20">
        <f t="shared" si="1"/>
        <v>760.76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895</v>
      </c>
      <c r="G24" s="33">
        <f t="shared" ref="G24:J24" si="2">G13+G23</f>
        <v>29.450000000000003</v>
      </c>
      <c r="H24" s="33">
        <f t="shared" si="2"/>
        <v>25.880000000000003</v>
      </c>
      <c r="I24" s="33">
        <f t="shared" si="2"/>
        <v>142.30999999999997</v>
      </c>
      <c r="J24" s="33">
        <f t="shared" si="2"/>
        <v>760.76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 thickBo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49</v>
      </c>
      <c r="F33" s="44">
        <v>130</v>
      </c>
      <c r="G33" s="44">
        <v>5.82</v>
      </c>
      <c r="H33" s="44">
        <v>9.02</v>
      </c>
      <c r="I33" s="44">
        <v>1.52</v>
      </c>
      <c r="J33" s="44">
        <v>110.54</v>
      </c>
      <c r="K33" s="45">
        <v>132</v>
      </c>
    </row>
    <row r="34" spans="1:11" ht="15.75" thickBot="1">
      <c r="A34" s="15"/>
      <c r="B34" s="16"/>
      <c r="C34" s="11"/>
      <c r="D34" s="7" t="s">
        <v>27</v>
      </c>
      <c r="E34" s="48" t="s">
        <v>45</v>
      </c>
      <c r="F34" s="44">
        <v>120</v>
      </c>
      <c r="G34" s="44">
        <v>34.5</v>
      </c>
      <c r="H34" s="44">
        <v>41.62</v>
      </c>
      <c r="I34" s="44">
        <v>5.44</v>
      </c>
      <c r="J34" s="44">
        <v>534.29</v>
      </c>
      <c r="K34" s="45">
        <v>210</v>
      </c>
    </row>
    <row r="35" spans="1:11" ht="15">
      <c r="A35" s="15"/>
      <c r="B35" s="16"/>
      <c r="C35" s="11"/>
      <c r="D35" s="7" t="s">
        <v>28</v>
      </c>
      <c r="E35" s="50" t="s">
        <v>46</v>
      </c>
      <c r="F35" s="44">
        <v>170</v>
      </c>
      <c r="G35" s="44">
        <v>9.35</v>
      </c>
      <c r="H35" s="44">
        <v>8.6300000000000008</v>
      </c>
      <c r="I35" s="44">
        <v>81.39</v>
      </c>
      <c r="J35" s="44">
        <v>440.63</v>
      </c>
      <c r="K35" s="45">
        <v>327</v>
      </c>
    </row>
    <row r="36" spans="1:11" ht="15">
      <c r="A36" s="15"/>
      <c r="B36" s="16"/>
      <c r="C36" s="11"/>
      <c r="D36" s="7" t="s">
        <v>29</v>
      </c>
      <c r="E36" s="48" t="s">
        <v>47</v>
      </c>
      <c r="F36" s="44">
        <v>150</v>
      </c>
      <c r="G36" s="44">
        <v>3.3</v>
      </c>
      <c r="H36" s="44">
        <v>0.75</v>
      </c>
      <c r="I36" s="44">
        <v>37.35</v>
      </c>
      <c r="J36" s="44">
        <v>174</v>
      </c>
      <c r="K36" s="45">
        <v>227</v>
      </c>
    </row>
    <row r="37" spans="1:11" ht="15">
      <c r="A37" s="15"/>
      <c r="B37" s="16"/>
      <c r="C37" s="11"/>
      <c r="D37" s="7" t="s">
        <v>30</v>
      </c>
      <c r="E37" s="43" t="s">
        <v>48</v>
      </c>
      <c r="F37" s="44">
        <v>200</v>
      </c>
      <c r="G37" s="44">
        <v>0.6</v>
      </c>
      <c r="H37" s="44">
        <v>1</v>
      </c>
      <c r="I37" s="44">
        <v>28.8</v>
      </c>
      <c r="J37" s="44">
        <v>116</v>
      </c>
      <c r="K37" s="45">
        <v>278</v>
      </c>
    </row>
    <row r="38" spans="1:11" ht="15">
      <c r="A38" s="15"/>
      <c r="B38" s="16"/>
      <c r="C38" s="11"/>
      <c r="D38" s="7" t="s">
        <v>31</v>
      </c>
      <c r="E38" s="43" t="s">
        <v>43</v>
      </c>
      <c r="F38" s="44">
        <v>30</v>
      </c>
      <c r="G38" s="44">
        <v>2.02</v>
      </c>
      <c r="H38" s="44">
        <v>0.25</v>
      </c>
      <c r="I38" s="44">
        <v>12.2</v>
      </c>
      <c r="J38" s="44">
        <v>60.2</v>
      </c>
      <c r="K38" s="45"/>
    </row>
    <row r="39" spans="1:11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2.12</v>
      </c>
      <c r="H39" s="44">
        <v>0.82</v>
      </c>
      <c r="I39" s="44">
        <v>12.7</v>
      </c>
      <c r="J39" s="44">
        <v>64.75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57.71</v>
      </c>
      <c r="H42" s="20">
        <f t="shared" ref="H42" si="8">SUM(H33:H41)</f>
        <v>62.09</v>
      </c>
      <c r="I42" s="20">
        <f t="shared" ref="I42" si="9">SUM(I33:I41)</f>
        <v>179.39999999999998</v>
      </c>
      <c r="J42" s="20">
        <f t="shared" ref="J42" si="10">SUM(J33:J41)</f>
        <v>1500.41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830</v>
      </c>
      <c r="G43" s="33">
        <f t="shared" ref="G43" si="11">G32+G42</f>
        <v>57.71</v>
      </c>
      <c r="H43" s="33">
        <f t="shared" ref="H43" si="12">H32+H42</f>
        <v>62.09</v>
      </c>
      <c r="I43" s="33">
        <f t="shared" ref="I43" si="13">I32+I42</f>
        <v>179.39999999999998</v>
      </c>
      <c r="J43" s="33">
        <f t="shared" ref="J43" si="14">J32+J42</f>
        <v>1500.41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76</v>
      </c>
      <c r="F52" s="44">
        <v>100</v>
      </c>
      <c r="G52" s="44">
        <v>1.6</v>
      </c>
      <c r="H52" s="44">
        <v>5.26</v>
      </c>
      <c r="I52" s="44">
        <v>12.68</v>
      </c>
      <c r="J52" s="44">
        <v>102.89</v>
      </c>
      <c r="K52" s="45">
        <v>32</v>
      </c>
    </row>
    <row r="53" spans="1:11" ht="15">
      <c r="A53" s="24"/>
      <c r="B53" s="16"/>
      <c r="C53" s="11"/>
      <c r="D53" s="7" t="s">
        <v>27</v>
      </c>
      <c r="E53" s="48" t="s">
        <v>50</v>
      </c>
      <c r="F53" s="44">
        <v>205</v>
      </c>
      <c r="G53" s="44">
        <v>6.04</v>
      </c>
      <c r="H53" s="44">
        <v>7.27</v>
      </c>
      <c r="I53" s="44">
        <v>34.29</v>
      </c>
      <c r="J53" s="44">
        <v>227.16</v>
      </c>
      <c r="K53" s="45">
        <v>112</v>
      </c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 t="s">
        <v>71</v>
      </c>
      <c r="F55" s="44">
        <v>200</v>
      </c>
      <c r="G55" s="44">
        <v>3</v>
      </c>
      <c r="H55" s="44">
        <v>1</v>
      </c>
      <c r="I55" s="44">
        <v>37</v>
      </c>
      <c r="J55" s="44">
        <v>174</v>
      </c>
      <c r="K55" s="45">
        <v>219</v>
      </c>
    </row>
    <row r="56" spans="1:11" ht="15">
      <c r="A56" s="24"/>
      <c r="B56" s="16"/>
      <c r="C56" s="11"/>
      <c r="D56" s="7" t="s">
        <v>30</v>
      </c>
      <c r="E56" s="43" t="s">
        <v>51</v>
      </c>
      <c r="F56" s="44">
        <v>200</v>
      </c>
      <c r="G56" s="44">
        <v>0.15</v>
      </c>
      <c r="H56" s="44">
        <v>0.1</v>
      </c>
      <c r="I56" s="44">
        <v>38.71</v>
      </c>
      <c r="J56" s="44">
        <v>155.30000000000001</v>
      </c>
      <c r="K56" s="45">
        <v>275</v>
      </c>
    </row>
    <row r="57" spans="1:11" ht="15">
      <c r="A57" s="24"/>
      <c r="B57" s="16"/>
      <c r="C57" s="11"/>
      <c r="D57" s="7" t="s">
        <v>31</v>
      </c>
      <c r="E57" s="43" t="s">
        <v>43</v>
      </c>
      <c r="F57" s="44">
        <v>30</v>
      </c>
      <c r="G57" s="44">
        <v>2.02</v>
      </c>
      <c r="H57" s="44">
        <v>0.25</v>
      </c>
      <c r="I57" s="44">
        <v>12.2</v>
      </c>
      <c r="J57" s="44">
        <v>60.2</v>
      </c>
      <c r="K57" s="45"/>
    </row>
    <row r="58" spans="1:11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2.12</v>
      </c>
      <c r="H58" s="44">
        <v>0.82</v>
      </c>
      <c r="I58" s="44">
        <v>12.7</v>
      </c>
      <c r="J58" s="44">
        <v>64.75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765</v>
      </c>
      <c r="G61" s="20">
        <f t="shared" ref="G61" si="19">SUM(G52:G60)</f>
        <v>14.93</v>
      </c>
      <c r="H61" s="20">
        <f t="shared" ref="H61" si="20">SUM(H52:H60)</f>
        <v>14.7</v>
      </c>
      <c r="I61" s="20">
        <f t="shared" ref="I61" si="21">SUM(I52:I60)</f>
        <v>147.57999999999998</v>
      </c>
      <c r="J61" s="20">
        <f t="shared" ref="J61" si="22">SUM(J52:J60)</f>
        <v>784.30000000000007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765</v>
      </c>
      <c r="G62" s="33">
        <f t="shared" ref="G62" si="23">G51+G61</f>
        <v>14.93</v>
      </c>
      <c r="H62" s="33">
        <f t="shared" ref="H62" si="24">H51+H61</f>
        <v>14.7</v>
      </c>
      <c r="I62" s="33">
        <f t="shared" ref="I62" si="25">I51+I61</f>
        <v>147.57999999999998</v>
      </c>
      <c r="J62" s="33">
        <f t="shared" ref="J62" si="26">J51+J61</f>
        <v>784.30000000000007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100</v>
      </c>
      <c r="G71" s="44">
        <v>12.63</v>
      </c>
      <c r="H71" s="44">
        <v>13.54</v>
      </c>
      <c r="I71" s="44">
        <v>9.16</v>
      </c>
      <c r="J71" s="44">
        <v>208.6</v>
      </c>
      <c r="K71" s="45">
        <v>204</v>
      </c>
    </row>
    <row r="72" spans="1:11" ht="15">
      <c r="A72" s="24"/>
      <c r="B72" s="16"/>
      <c r="C72" s="11"/>
      <c r="D72" s="7" t="s">
        <v>27</v>
      </c>
      <c r="E72" s="48" t="s">
        <v>52</v>
      </c>
      <c r="F72" s="44">
        <v>205</v>
      </c>
      <c r="G72" s="44">
        <v>7.5</v>
      </c>
      <c r="H72" s="44">
        <v>7.5</v>
      </c>
      <c r="I72" s="44">
        <v>40</v>
      </c>
      <c r="J72" s="44">
        <v>243</v>
      </c>
      <c r="K72" s="45">
        <v>114</v>
      </c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 t="s">
        <v>53</v>
      </c>
      <c r="F74" s="44">
        <v>150</v>
      </c>
      <c r="G74" s="44">
        <v>3.3</v>
      </c>
      <c r="H74" s="44">
        <v>6.3</v>
      </c>
      <c r="I74" s="44">
        <v>20.8</v>
      </c>
      <c r="J74" s="44">
        <v>156.30000000000001</v>
      </c>
      <c r="K74" s="45">
        <v>209</v>
      </c>
    </row>
    <row r="75" spans="1:11" ht="15">
      <c r="A75" s="24"/>
      <c r="B75" s="16"/>
      <c r="C75" s="11"/>
      <c r="D75" s="7" t="s">
        <v>30</v>
      </c>
      <c r="E75" s="43" t="s">
        <v>54</v>
      </c>
      <c r="F75" s="44">
        <v>200</v>
      </c>
      <c r="G75" s="44">
        <v>3.78</v>
      </c>
      <c r="H75" s="44">
        <v>3.91</v>
      </c>
      <c r="I75" s="44">
        <v>26.04</v>
      </c>
      <c r="J75" s="44">
        <v>154.15</v>
      </c>
      <c r="K75" s="45">
        <v>271</v>
      </c>
    </row>
    <row r="76" spans="1:11" ht="15">
      <c r="A76" s="24"/>
      <c r="B76" s="16"/>
      <c r="C76" s="11"/>
      <c r="D76" s="7" t="s">
        <v>31</v>
      </c>
      <c r="E76" s="43" t="s">
        <v>43</v>
      </c>
      <c r="F76" s="44">
        <v>30</v>
      </c>
      <c r="G76" s="44">
        <v>2.02</v>
      </c>
      <c r="H76" s="44">
        <v>0.25</v>
      </c>
      <c r="I76" s="44">
        <v>12.2</v>
      </c>
      <c r="J76" s="44">
        <v>60.2</v>
      </c>
      <c r="K76" s="45"/>
    </row>
    <row r="77" spans="1:11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2.12</v>
      </c>
      <c r="H77" s="44">
        <v>0.82</v>
      </c>
      <c r="I77" s="44">
        <v>12.7</v>
      </c>
      <c r="J77" s="44">
        <v>64.75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715</v>
      </c>
      <c r="G80" s="20">
        <f t="shared" ref="G80" si="31">SUM(G71:G79)</f>
        <v>31.350000000000005</v>
      </c>
      <c r="H80" s="20">
        <f t="shared" ref="H80" si="32">SUM(H71:H79)</f>
        <v>32.32</v>
      </c>
      <c r="I80" s="20">
        <f t="shared" ref="I80" si="33">SUM(I71:I79)</f>
        <v>120.9</v>
      </c>
      <c r="J80" s="20">
        <f t="shared" ref="J80" si="34">SUM(J71:J79)</f>
        <v>887.00000000000011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715</v>
      </c>
      <c r="G81" s="33">
        <f t="shared" ref="G81" si="35">G70+G80</f>
        <v>31.350000000000005</v>
      </c>
      <c r="H81" s="33">
        <f t="shared" ref="H81" si="36">H70+H80</f>
        <v>32.32</v>
      </c>
      <c r="I81" s="33">
        <f t="shared" ref="I81" si="37">I70+I80</f>
        <v>120.9</v>
      </c>
      <c r="J81" s="33">
        <f t="shared" ref="J81" si="38">J70+J80</f>
        <v>887.00000000000011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57</v>
      </c>
      <c r="F90" s="44">
        <v>120</v>
      </c>
      <c r="G90" s="44">
        <v>10.68</v>
      </c>
      <c r="H90" s="44">
        <v>11.72</v>
      </c>
      <c r="I90" s="44">
        <v>5.74</v>
      </c>
      <c r="J90" s="44">
        <v>176.75</v>
      </c>
      <c r="K90" s="45">
        <v>189</v>
      </c>
    </row>
    <row r="91" spans="1:11" ht="15">
      <c r="A91" s="24"/>
      <c r="B91" s="16"/>
      <c r="C91" s="11"/>
      <c r="D91" s="7" t="s">
        <v>27</v>
      </c>
      <c r="E91" s="48" t="s">
        <v>56</v>
      </c>
      <c r="F91" s="44">
        <v>205</v>
      </c>
      <c r="G91" s="44">
        <v>9</v>
      </c>
      <c r="H91" s="44">
        <v>5</v>
      </c>
      <c r="I91" s="44">
        <v>7</v>
      </c>
      <c r="J91" s="44">
        <v>49.5</v>
      </c>
      <c r="K91" s="45">
        <v>115</v>
      </c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 t="s">
        <v>47</v>
      </c>
      <c r="F93" s="44">
        <v>150</v>
      </c>
      <c r="G93" s="44">
        <v>3</v>
      </c>
      <c r="H93" s="44">
        <v>1</v>
      </c>
      <c r="I93" s="44">
        <v>37</v>
      </c>
      <c r="J93" s="44">
        <v>174</v>
      </c>
      <c r="K93" s="45">
        <v>227</v>
      </c>
    </row>
    <row r="94" spans="1:11" ht="15">
      <c r="A94" s="24"/>
      <c r="B94" s="16"/>
      <c r="C94" s="11"/>
      <c r="D94" s="7" t="s">
        <v>30</v>
      </c>
      <c r="E94" s="43" t="s">
        <v>58</v>
      </c>
      <c r="F94" s="44">
        <v>200</v>
      </c>
      <c r="G94" s="44">
        <v>1</v>
      </c>
      <c r="H94" s="44">
        <v>1</v>
      </c>
      <c r="I94" s="44">
        <v>22</v>
      </c>
      <c r="J94" s="44">
        <v>87</v>
      </c>
      <c r="K94" s="45">
        <v>294</v>
      </c>
    </row>
    <row r="95" spans="1:11" ht="15">
      <c r="A95" s="24"/>
      <c r="B95" s="16"/>
      <c r="C95" s="11"/>
      <c r="D95" s="7" t="s">
        <v>31</v>
      </c>
      <c r="E95" s="43" t="s">
        <v>43</v>
      </c>
      <c r="F95" s="44">
        <v>30</v>
      </c>
      <c r="G95" s="44">
        <v>2.02</v>
      </c>
      <c r="H95" s="44">
        <v>0.25</v>
      </c>
      <c r="I95" s="44">
        <v>12.2</v>
      </c>
      <c r="J95" s="44">
        <v>60.2</v>
      </c>
      <c r="K95" s="45"/>
    </row>
    <row r="96" spans="1:11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2.12</v>
      </c>
      <c r="H96" s="44">
        <v>0.82</v>
      </c>
      <c r="I96" s="44">
        <v>12.7</v>
      </c>
      <c r="J96" s="44">
        <v>64.75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735</v>
      </c>
      <c r="G99" s="20">
        <f t="shared" ref="G99" si="43">SUM(G90:G98)</f>
        <v>27.82</v>
      </c>
      <c r="H99" s="20">
        <f t="shared" ref="H99" si="44">SUM(H90:H98)</f>
        <v>19.79</v>
      </c>
      <c r="I99" s="20">
        <f t="shared" ref="I99" si="45">SUM(I90:I98)</f>
        <v>96.640000000000015</v>
      </c>
      <c r="J99" s="20">
        <f t="shared" ref="J99" si="46">SUM(J90:J98)</f>
        <v>612.20000000000005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735</v>
      </c>
      <c r="G100" s="33">
        <f t="shared" ref="G100" si="47">G89+G99</f>
        <v>27.82</v>
      </c>
      <c r="H100" s="33">
        <f t="shared" ref="H100" si="48">H89+H99</f>
        <v>19.79</v>
      </c>
      <c r="I100" s="33">
        <f t="shared" ref="I100" si="49">I89+I99</f>
        <v>96.640000000000015</v>
      </c>
      <c r="J100" s="33">
        <f t="shared" ref="J100" si="50">J89+J99</f>
        <v>612.20000000000005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59</v>
      </c>
      <c r="F110" s="44">
        <v>250</v>
      </c>
      <c r="G110" s="44">
        <v>2.34</v>
      </c>
      <c r="H110" s="44">
        <v>3.89</v>
      </c>
      <c r="I110" s="44">
        <v>13.61</v>
      </c>
      <c r="J110" s="44">
        <v>98.79</v>
      </c>
      <c r="K110" s="45">
        <v>45</v>
      </c>
    </row>
    <row r="111" spans="1:11" ht="15">
      <c r="A111" s="24"/>
      <c r="B111" s="16"/>
      <c r="C111" s="11"/>
      <c r="D111" s="7" t="s">
        <v>28</v>
      </c>
      <c r="E111" s="43" t="s">
        <v>60</v>
      </c>
      <c r="F111" s="44">
        <v>250</v>
      </c>
      <c r="G111" s="44">
        <v>7.24</v>
      </c>
      <c r="H111" s="44">
        <v>8.69</v>
      </c>
      <c r="I111" s="44">
        <v>76.36</v>
      </c>
      <c r="J111" s="44">
        <v>412.69</v>
      </c>
      <c r="K111" s="45">
        <v>117</v>
      </c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61</v>
      </c>
      <c r="F113" s="44">
        <v>200</v>
      </c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 t="s">
        <v>62</v>
      </c>
      <c r="F114" s="44">
        <v>30</v>
      </c>
      <c r="G114" s="44">
        <v>2.02</v>
      </c>
      <c r="H114" s="44">
        <v>0.25</v>
      </c>
      <c r="I114" s="44">
        <v>12.2</v>
      </c>
      <c r="J114" s="44">
        <v>60.2</v>
      </c>
      <c r="K114" s="45"/>
    </row>
    <row r="115" spans="1:11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2.12</v>
      </c>
      <c r="H115" s="44">
        <v>0.82</v>
      </c>
      <c r="I115" s="44">
        <v>12.7</v>
      </c>
      <c r="J115" s="44">
        <v>64.75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52">SUM(G109:G117)</f>
        <v>13.719999999999999</v>
      </c>
      <c r="H118" s="20">
        <f t="shared" si="52"/>
        <v>13.65</v>
      </c>
      <c r="I118" s="20">
        <f t="shared" si="52"/>
        <v>114.87</v>
      </c>
      <c r="J118" s="20">
        <f t="shared" si="52"/>
        <v>636.43000000000006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760</v>
      </c>
      <c r="G119" s="33">
        <f t="shared" ref="G119" si="53">G108+G118</f>
        <v>13.719999999999999</v>
      </c>
      <c r="H119" s="33">
        <f t="shared" ref="H119" si="54">H108+H118</f>
        <v>13.65</v>
      </c>
      <c r="I119" s="33">
        <f t="shared" ref="I119" si="55">I108+I118</f>
        <v>114.87</v>
      </c>
      <c r="J119" s="33">
        <f t="shared" ref="J119" si="56">J108+J118</f>
        <v>636.43000000000006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63</v>
      </c>
      <c r="F128" s="44">
        <v>120</v>
      </c>
      <c r="G128" s="44">
        <v>20</v>
      </c>
      <c r="H128" s="44">
        <v>8</v>
      </c>
      <c r="I128" s="44">
        <v>5</v>
      </c>
      <c r="J128" s="44">
        <v>172</v>
      </c>
      <c r="K128" s="45">
        <v>189</v>
      </c>
    </row>
    <row r="129" spans="1:11" ht="15">
      <c r="A129" s="15"/>
      <c r="B129" s="16"/>
      <c r="C129" s="11"/>
      <c r="D129" s="7" t="s">
        <v>27</v>
      </c>
      <c r="E129" s="43" t="s">
        <v>64</v>
      </c>
      <c r="F129" s="44">
        <v>250</v>
      </c>
      <c r="G129" s="44">
        <v>10</v>
      </c>
      <c r="H129" s="44">
        <v>2</v>
      </c>
      <c r="I129" s="44">
        <v>5</v>
      </c>
      <c r="J129" s="44">
        <v>810</v>
      </c>
      <c r="K129" s="45">
        <v>63</v>
      </c>
    </row>
    <row r="130" spans="1:11" ht="15">
      <c r="A130" s="15"/>
      <c r="B130" s="16"/>
      <c r="C130" s="11"/>
      <c r="D130" s="7" t="s">
        <v>28</v>
      </c>
      <c r="E130" s="43" t="s">
        <v>41</v>
      </c>
      <c r="F130" s="44">
        <v>250</v>
      </c>
      <c r="G130" s="44">
        <v>20</v>
      </c>
      <c r="H130" s="44">
        <v>31</v>
      </c>
      <c r="I130" s="44">
        <v>104</v>
      </c>
      <c r="J130" s="44">
        <v>810</v>
      </c>
      <c r="K130" s="45">
        <v>304</v>
      </c>
    </row>
    <row r="131" spans="1:11" ht="15">
      <c r="A131" s="15"/>
      <c r="B131" s="16"/>
      <c r="C131" s="11"/>
      <c r="D131" s="7" t="s">
        <v>29</v>
      </c>
      <c r="E131" s="43" t="s">
        <v>47</v>
      </c>
      <c r="F131" s="44">
        <v>150</v>
      </c>
      <c r="G131" s="44">
        <v>3</v>
      </c>
      <c r="H131" s="44">
        <v>1</v>
      </c>
      <c r="I131" s="44">
        <v>37</v>
      </c>
      <c r="J131" s="44">
        <v>174</v>
      </c>
      <c r="K131" s="45">
        <v>227</v>
      </c>
    </row>
    <row r="132" spans="1:11" ht="15">
      <c r="A132" s="15"/>
      <c r="B132" s="16"/>
      <c r="C132" s="11"/>
      <c r="D132" s="7" t="s">
        <v>30</v>
      </c>
      <c r="E132" s="43" t="s">
        <v>42</v>
      </c>
      <c r="F132" s="44">
        <v>200</v>
      </c>
      <c r="G132" s="44">
        <v>1</v>
      </c>
      <c r="H132" s="44">
        <v>1</v>
      </c>
      <c r="I132" s="44">
        <v>22</v>
      </c>
      <c r="J132" s="44">
        <v>87</v>
      </c>
      <c r="K132" s="45">
        <v>300</v>
      </c>
    </row>
    <row r="133" spans="1:11" ht="15">
      <c r="A133" s="15"/>
      <c r="B133" s="16"/>
      <c r="C133" s="11"/>
      <c r="D133" s="7" t="s">
        <v>31</v>
      </c>
      <c r="E133" s="43" t="s">
        <v>43</v>
      </c>
      <c r="F133" s="44">
        <v>30</v>
      </c>
      <c r="G133" s="44">
        <v>2.02</v>
      </c>
      <c r="H133" s="44">
        <v>0.25</v>
      </c>
      <c r="I133" s="44">
        <v>12.2</v>
      </c>
      <c r="J133" s="44">
        <v>60.2</v>
      </c>
      <c r="K133" s="45"/>
    </row>
    <row r="134" spans="1:11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2.12</v>
      </c>
      <c r="H134" s="44">
        <v>0.82</v>
      </c>
      <c r="I134" s="44">
        <v>12.7</v>
      </c>
      <c r="J134" s="44">
        <v>64.75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1030</v>
      </c>
      <c r="G137" s="20">
        <f t="shared" ref="G137:J137" si="58">SUM(G128:G136)</f>
        <v>58.14</v>
      </c>
      <c r="H137" s="20">
        <f t="shared" si="58"/>
        <v>44.07</v>
      </c>
      <c r="I137" s="20">
        <f t="shared" si="58"/>
        <v>197.89999999999998</v>
      </c>
      <c r="J137" s="20">
        <f t="shared" si="58"/>
        <v>2177.9499999999998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1030</v>
      </c>
      <c r="G138" s="33">
        <f t="shared" ref="G138" si="59">G127+G137</f>
        <v>58.14</v>
      </c>
      <c r="H138" s="33">
        <f t="shared" ref="H138" si="60">H127+H137</f>
        <v>44.07</v>
      </c>
      <c r="I138" s="33">
        <f t="shared" ref="I138" si="61">I127+I137</f>
        <v>197.89999999999998</v>
      </c>
      <c r="J138" s="33">
        <f t="shared" ref="J138" si="62">J127+J137</f>
        <v>2177.9499999999998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65</v>
      </c>
      <c r="F147" s="44">
        <v>100</v>
      </c>
      <c r="G147" s="44">
        <v>1.4</v>
      </c>
      <c r="H147" s="44">
        <v>10.08</v>
      </c>
      <c r="I147" s="44">
        <v>9.2200000000000006</v>
      </c>
      <c r="J147" s="44">
        <v>133.28</v>
      </c>
      <c r="K147" s="45">
        <v>28</v>
      </c>
    </row>
    <row r="148" spans="1:11" ht="15">
      <c r="A148" s="24"/>
      <c r="B148" s="16"/>
      <c r="C148" s="11"/>
      <c r="D148" s="7" t="s">
        <v>27</v>
      </c>
      <c r="E148" s="43" t="s">
        <v>66</v>
      </c>
      <c r="F148" s="44">
        <v>205</v>
      </c>
      <c r="G148" s="44">
        <v>3</v>
      </c>
      <c r="H148" s="44">
        <v>12</v>
      </c>
      <c r="I148" s="44">
        <v>38</v>
      </c>
      <c r="J148" s="44">
        <v>276</v>
      </c>
      <c r="K148" s="45">
        <v>112</v>
      </c>
    </row>
    <row r="149" spans="1:11" ht="15">
      <c r="A149" s="24"/>
      <c r="B149" s="16"/>
      <c r="C149" s="11"/>
      <c r="D149" s="7" t="s">
        <v>28</v>
      </c>
      <c r="E149" s="43" t="s">
        <v>67</v>
      </c>
      <c r="F149" s="44">
        <v>130</v>
      </c>
      <c r="G149" s="44">
        <v>3</v>
      </c>
      <c r="H149" s="44">
        <v>3</v>
      </c>
      <c r="I149" s="44">
        <v>30</v>
      </c>
      <c r="J149" s="44">
        <v>142</v>
      </c>
      <c r="K149" s="45">
        <v>161</v>
      </c>
    </row>
    <row r="150" spans="1:11" ht="15">
      <c r="A150" s="24"/>
      <c r="B150" s="16"/>
      <c r="C150" s="11"/>
      <c r="D150" s="7" t="s">
        <v>29</v>
      </c>
      <c r="E150" s="43" t="s">
        <v>68</v>
      </c>
      <c r="F150" s="44">
        <v>150</v>
      </c>
      <c r="G150" s="44">
        <v>4</v>
      </c>
      <c r="H150" s="44">
        <v>6</v>
      </c>
      <c r="I150" s="44">
        <v>56</v>
      </c>
      <c r="J150" s="44">
        <v>216</v>
      </c>
      <c r="K150" s="45">
        <v>224</v>
      </c>
    </row>
    <row r="151" spans="1:11" ht="15">
      <c r="A151" s="24"/>
      <c r="B151" s="16"/>
      <c r="C151" s="11"/>
      <c r="D151" s="7" t="s">
        <v>30</v>
      </c>
      <c r="E151" s="43" t="s">
        <v>51</v>
      </c>
      <c r="F151" s="44">
        <v>200</v>
      </c>
      <c r="G151" s="44">
        <v>0.15</v>
      </c>
      <c r="H151" s="44">
        <v>0.1</v>
      </c>
      <c r="I151" s="44">
        <v>38.71</v>
      </c>
      <c r="J151" s="44">
        <v>155</v>
      </c>
      <c r="K151" s="45">
        <v>275</v>
      </c>
    </row>
    <row r="152" spans="1:11" ht="15">
      <c r="A152" s="24"/>
      <c r="B152" s="16"/>
      <c r="C152" s="11"/>
      <c r="D152" s="7" t="s">
        <v>31</v>
      </c>
      <c r="E152" s="43" t="s">
        <v>62</v>
      </c>
      <c r="F152" s="44">
        <v>30</v>
      </c>
      <c r="G152" s="44">
        <v>2.02</v>
      </c>
      <c r="H152" s="44">
        <v>0.25</v>
      </c>
      <c r="I152" s="44">
        <v>12.2</v>
      </c>
      <c r="J152" s="44">
        <v>60.2</v>
      </c>
      <c r="K152" s="45"/>
    </row>
    <row r="153" spans="1:11" ht="15">
      <c r="A153" s="24"/>
      <c r="B153" s="16"/>
      <c r="C153" s="11"/>
      <c r="D153" s="7" t="s">
        <v>32</v>
      </c>
      <c r="E153" s="43" t="s">
        <v>44</v>
      </c>
      <c r="F153" s="44">
        <v>30</v>
      </c>
      <c r="G153" s="44">
        <v>2.12</v>
      </c>
      <c r="H153" s="44">
        <v>0.82</v>
      </c>
      <c r="I153" s="44">
        <v>12.7</v>
      </c>
      <c r="J153" s="44">
        <v>64.75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845</v>
      </c>
      <c r="G156" s="20">
        <f t="shared" ref="G156:J156" si="64">SUM(G147:G155)</f>
        <v>15.690000000000001</v>
      </c>
      <c r="H156" s="20">
        <f t="shared" si="64"/>
        <v>32.25</v>
      </c>
      <c r="I156" s="20">
        <f t="shared" si="64"/>
        <v>196.82999999999998</v>
      </c>
      <c r="J156" s="20">
        <f t="shared" si="64"/>
        <v>1047.23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845</v>
      </c>
      <c r="G157" s="33">
        <f t="shared" ref="G157" si="65">G146+G156</f>
        <v>15.690000000000001</v>
      </c>
      <c r="H157" s="33">
        <f t="shared" ref="H157" si="66">H146+H156</f>
        <v>32.25</v>
      </c>
      <c r="I157" s="33">
        <f t="shared" ref="I157" si="67">I146+I156</f>
        <v>196.82999999999998</v>
      </c>
      <c r="J157" s="33">
        <f t="shared" ref="J157" si="68">J146+J156</f>
        <v>1047.23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69</v>
      </c>
      <c r="F166" s="44">
        <v>110</v>
      </c>
      <c r="G166" s="44">
        <v>23.32</v>
      </c>
      <c r="H166" s="44">
        <v>28.95</v>
      </c>
      <c r="I166" s="44">
        <v>4.7</v>
      </c>
      <c r="J166" s="44">
        <v>370.15</v>
      </c>
      <c r="K166" s="45">
        <v>192</v>
      </c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 t="s">
        <v>70</v>
      </c>
      <c r="F168" s="44">
        <v>250</v>
      </c>
      <c r="G168" s="44">
        <v>12</v>
      </c>
      <c r="H168" s="44">
        <v>21</v>
      </c>
      <c r="I168" s="44">
        <v>52</v>
      </c>
      <c r="J168" s="44">
        <v>443</v>
      </c>
      <c r="K168" s="45">
        <v>304</v>
      </c>
    </row>
    <row r="169" spans="1:11" ht="15">
      <c r="A169" s="24"/>
      <c r="B169" s="16"/>
      <c r="C169" s="11"/>
      <c r="D169" s="7" t="s">
        <v>29</v>
      </c>
      <c r="E169" s="43" t="s">
        <v>71</v>
      </c>
      <c r="F169" s="44">
        <v>150</v>
      </c>
      <c r="G169" s="44">
        <v>3</v>
      </c>
      <c r="H169" s="44">
        <v>1</v>
      </c>
      <c r="I169" s="44">
        <v>37</v>
      </c>
      <c r="J169" s="44">
        <v>174</v>
      </c>
      <c r="K169" s="45">
        <v>219</v>
      </c>
    </row>
    <row r="170" spans="1:11" ht="15">
      <c r="A170" s="24"/>
      <c r="B170" s="16"/>
      <c r="C170" s="11"/>
      <c r="D170" s="7" t="s">
        <v>30</v>
      </c>
      <c r="E170" s="43" t="s">
        <v>54</v>
      </c>
      <c r="F170" s="44">
        <v>200</v>
      </c>
      <c r="G170" s="44">
        <v>3.78</v>
      </c>
      <c r="H170" s="44">
        <v>3.91</v>
      </c>
      <c r="I170" s="44">
        <v>26.04</v>
      </c>
      <c r="J170" s="44">
        <v>154.15</v>
      </c>
      <c r="K170" s="45">
        <v>271</v>
      </c>
    </row>
    <row r="171" spans="1:11" ht="15">
      <c r="A171" s="24"/>
      <c r="B171" s="16"/>
      <c r="C171" s="11"/>
      <c r="D171" s="7" t="s">
        <v>31</v>
      </c>
      <c r="E171" s="43" t="s">
        <v>43</v>
      </c>
      <c r="F171" s="44">
        <v>30</v>
      </c>
      <c r="G171" s="44">
        <v>2.02</v>
      </c>
      <c r="H171" s="44">
        <v>0.25</v>
      </c>
      <c r="I171" s="44">
        <v>12.2</v>
      </c>
      <c r="J171" s="44">
        <v>60.2</v>
      </c>
      <c r="K171" s="45"/>
    </row>
    <row r="172" spans="1:11" ht="15">
      <c r="A172" s="24"/>
      <c r="B172" s="16"/>
      <c r="C172" s="11"/>
      <c r="D172" s="7" t="s">
        <v>32</v>
      </c>
      <c r="E172" s="43" t="s">
        <v>44</v>
      </c>
      <c r="F172" s="44">
        <v>30</v>
      </c>
      <c r="G172" s="44">
        <v>2.12</v>
      </c>
      <c r="H172" s="44">
        <v>0.82</v>
      </c>
      <c r="I172" s="44">
        <v>12.7</v>
      </c>
      <c r="J172" s="44">
        <v>64.75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46.24</v>
      </c>
      <c r="H175" s="20">
        <f t="shared" si="70"/>
        <v>55.93</v>
      </c>
      <c r="I175" s="20">
        <f t="shared" si="70"/>
        <v>144.63999999999999</v>
      </c>
      <c r="J175" s="20">
        <f t="shared" si="70"/>
        <v>1266.25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770</v>
      </c>
      <c r="G176" s="33">
        <f t="shared" ref="G176" si="71">G165+G175</f>
        <v>46.24</v>
      </c>
      <c r="H176" s="33">
        <f t="shared" ref="H176" si="72">H165+H175</f>
        <v>55.93</v>
      </c>
      <c r="I176" s="33">
        <f t="shared" ref="I176" si="73">I165+I175</f>
        <v>144.63999999999999</v>
      </c>
      <c r="J176" s="33">
        <f t="shared" ref="J176" si="74">J165+J175</f>
        <v>1266.25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72</v>
      </c>
      <c r="F185" s="44">
        <v>100</v>
      </c>
      <c r="G185" s="44">
        <v>1.1399999999999999</v>
      </c>
      <c r="H185" s="44">
        <v>10.14</v>
      </c>
      <c r="I185" s="44">
        <v>11.54</v>
      </c>
      <c r="J185" s="44">
        <v>141.94</v>
      </c>
      <c r="K185" s="45">
        <v>2</v>
      </c>
    </row>
    <row r="186" spans="1:11" ht="15">
      <c r="A186" s="24"/>
      <c r="B186" s="16"/>
      <c r="C186" s="11"/>
      <c r="D186" s="7" t="s">
        <v>27</v>
      </c>
      <c r="E186" s="43" t="s">
        <v>73</v>
      </c>
      <c r="F186" s="44">
        <v>205</v>
      </c>
      <c r="G186" s="44">
        <v>8</v>
      </c>
      <c r="H186" s="44">
        <v>6</v>
      </c>
      <c r="I186" s="44">
        <v>46</v>
      </c>
      <c r="J186" s="44">
        <v>274</v>
      </c>
      <c r="K186" s="45">
        <v>115</v>
      </c>
    </row>
    <row r="187" spans="1:11" ht="15">
      <c r="A187" s="24"/>
      <c r="B187" s="16"/>
      <c r="C187" s="11"/>
      <c r="D187" s="7" t="s">
        <v>28</v>
      </c>
      <c r="E187" s="43" t="s">
        <v>74</v>
      </c>
      <c r="F187" s="44">
        <v>250</v>
      </c>
      <c r="G187" s="44">
        <v>36.450000000000003</v>
      </c>
      <c r="H187" s="44">
        <v>31.8</v>
      </c>
      <c r="I187" s="44">
        <v>35.32</v>
      </c>
      <c r="J187" s="44">
        <v>558</v>
      </c>
      <c r="K187" s="45">
        <v>181</v>
      </c>
    </row>
    <row r="188" spans="1:11" ht="15">
      <c r="A188" s="24"/>
      <c r="B188" s="16"/>
      <c r="C188" s="11"/>
      <c r="D188" s="7" t="s">
        <v>29</v>
      </c>
      <c r="E188" s="43" t="s">
        <v>75</v>
      </c>
      <c r="F188" s="44">
        <v>180</v>
      </c>
      <c r="G188" s="44">
        <v>5</v>
      </c>
      <c r="H188" s="44">
        <v>8</v>
      </c>
      <c r="I188" s="44">
        <v>44</v>
      </c>
      <c r="J188" s="44">
        <v>271</v>
      </c>
      <c r="K188" s="45">
        <v>327</v>
      </c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200</v>
      </c>
      <c r="G189" s="44">
        <v>1</v>
      </c>
      <c r="H189" s="44">
        <v>1</v>
      </c>
      <c r="I189" s="44">
        <v>22</v>
      </c>
      <c r="J189" s="44">
        <v>87</v>
      </c>
      <c r="K189" s="45">
        <v>300</v>
      </c>
    </row>
    <row r="190" spans="1:11" ht="15">
      <c r="A190" s="24"/>
      <c r="B190" s="16"/>
      <c r="C190" s="11"/>
      <c r="D190" s="7" t="s">
        <v>31</v>
      </c>
      <c r="E190" s="43" t="s">
        <v>43</v>
      </c>
      <c r="F190" s="44">
        <v>30</v>
      </c>
      <c r="G190" s="44">
        <v>2.02</v>
      </c>
      <c r="H190" s="44">
        <v>0.25</v>
      </c>
      <c r="I190" s="44">
        <v>12.2</v>
      </c>
      <c r="J190" s="44">
        <v>60.2</v>
      </c>
      <c r="K190" s="45"/>
    </row>
    <row r="191" spans="1:11" ht="15">
      <c r="A191" s="24"/>
      <c r="B191" s="16"/>
      <c r="C191" s="11"/>
      <c r="D191" s="7" t="s">
        <v>32</v>
      </c>
      <c r="E191" s="43" t="s">
        <v>44</v>
      </c>
      <c r="F191" s="44">
        <v>30</v>
      </c>
      <c r="G191" s="44">
        <v>2.12</v>
      </c>
      <c r="H191" s="44">
        <v>0.82</v>
      </c>
      <c r="I191" s="44">
        <v>12.7</v>
      </c>
      <c r="J191" s="44">
        <v>64.75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995</v>
      </c>
      <c r="G194" s="20">
        <f t="shared" ref="G194:J194" si="76">SUM(G185:G193)</f>
        <v>55.730000000000004</v>
      </c>
      <c r="H194" s="20">
        <f t="shared" si="76"/>
        <v>58.01</v>
      </c>
      <c r="I194" s="20">
        <f t="shared" si="76"/>
        <v>183.76</v>
      </c>
      <c r="J194" s="20">
        <f t="shared" si="76"/>
        <v>1456.89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995</v>
      </c>
      <c r="G195" s="33">
        <f t="shared" ref="G195" si="77">G184+G194</f>
        <v>55.730000000000004</v>
      </c>
      <c r="H195" s="33">
        <f t="shared" ref="H195" si="78">H184+H194</f>
        <v>58.01</v>
      </c>
      <c r="I195" s="33">
        <f t="shared" ref="I195" si="79">I184+I194</f>
        <v>183.76</v>
      </c>
      <c r="J195" s="33">
        <f t="shared" ref="J195" si="80">J184+J194</f>
        <v>1456.89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834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35.078000000000003</v>
      </c>
      <c r="H196" s="35">
        <f t="shared" si="81"/>
        <v>35.869</v>
      </c>
      <c r="I196" s="35">
        <f t="shared" si="81"/>
        <v>152.48299999999998</v>
      </c>
      <c r="J196" s="35">
        <f t="shared" si="81"/>
        <v>1112.942</v>
      </c>
      <c r="K196" s="35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2025-01-23T07:51:02Z</dcterms:modified>
</cp:coreProperties>
</file>